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Financeiro'!$A$1:$I$36</definedName>
  </definedNames>
  <calcPr fullCalcOnLoad="1"/>
</workbook>
</file>

<file path=xl/sharedStrings.xml><?xml version="1.0" encoding="utf-8"?>
<sst xmlns="http://schemas.openxmlformats.org/spreadsheetml/2006/main" count="31" uniqueCount="31">
  <si>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</si>
  <si>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</si>
  <si>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</si>
  <si>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</si>
  <si>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</si>
  <si>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</si>
  <si>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</si>
  <si>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</si>
  <si>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</si>
  <si>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</si>
  <si>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</si>
  <si>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</si>
  <si>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</si>
  <si>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</si>
  <si>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</si>
  <si>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</si>
  <si>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</si>
  <si>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</si>
  <si>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OBRA: CONSTRUÇÃO DO BANHEIRO E COPA DO CENTRO COMUNITÁRIO DA CAPELA SÃO PAULO.</t>
  </si>
  <si>
    <t>ENDEREÇO: COMUNIDADE RURAL DA CAPELA SÃO PAULO. LOTE 14, GLEBA 02, IMÓVEL GUAIRACÁ.</t>
  </si>
  <si>
    <t>SERVIÇOS INICIAIS</t>
  </si>
  <si>
    <t>INFRAESTRUTURA (fundação e viga baldrame)</t>
  </si>
  <si>
    <t>SUPERESTRUTURA (pilares de concreto e viga de cobertura )(10x20cm)</t>
  </si>
  <si>
    <t>ALVENARIA</t>
  </si>
  <si>
    <t>COBERTURA</t>
  </si>
  <si>
    <t>REVESTIMENTO DE AREDE E FORRO</t>
  </si>
  <si>
    <t>PINTURA</t>
  </si>
  <si>
    <t>INSTALAÇÕES ELÉTRICAS</t>
  </si>
  <si>
    <t>INSTALAÇÕES HIDROSSANITÁRIA</t>
  </si>
  <si>
    <t>ESQUADRIAS</t>
  </si>
  <si>
    <t xml:space="preserve">                                      Diretor de Planejamento Decreto 4938/2017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</si>
</sst>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6" fillId="0" borderId="10" xfId="64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98" zoomScaleSheetLayoutView="98" zoomScalePageLayoutView="0" workbookViewId="0" topLeftCell="A13">
      <selection activeCell="B31" sqref="B31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3"/>
      <c r="B1" s="64"/>
      <c r="C1" s="64"/>
      <c r="D1" s="64"/>
      <c r="E1" s="64"/>
      <c r="F1" s="64"/>
      <c r="G1" s="64"/>
      <c r="H1" s="64"/>
      <c r="I1" s="65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6"/>
      <c r="B2" s="67"/>
      <c r="C2" s="67"/>
      <c r="D2" s="67"/>
      <c r="E2" s="67"/>
      <c r="F2" s="67"/>
      <c r="G2" s="67"/>
      <c r="H2" s="67"/>
      <c r="I2" s="68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69" t="s">
        <v>17</v>
      </c>
      <c r="B3" s="70"/>
      <c r="C3" s="70"/>
      <c r="D3" s="70"/>
      <c r="E3" s="70"/>
      <c r="F3" s="70"/>
      <c r="G3" s="70"/>
      <c r="H3" s="70"/>
      <c r="I3" s="71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2" t="s">
        <v>14</v>
      </c>
      <c r="B4" s="73"/>
      <c r="C4" s="73"/>
      <c r="D4" s="6"/>
      <c r="E4" s="7"/>
      <c r="F4" s="8"/>
      <c r="G4" s="31"/>
      <c r="H4" s="31"/>
      <c r="I4" s="32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9" t="s">
        <v>18</v>
      </c>
      <c r="B5" s="6"/>
      <c r="C5" s="10"/>
      <c r="D5" s="10"/>
      <c r="E5" s="7"/>
      <c r="F5" s="10"/>
      <c r="G5" s="10"/>
      <c r="H5" s="31"/>
      <c r="I5" s="33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3" ht="15.75">
      <c r="A6" s="59" t="s">
        <v>19</v>
      </c>
      <c r="B6" s="6"/>
      <c r="C6" s="10"/>
      <c r="D6" s="10"/>
      <c r="E6" s="10"/>
      <c r="F6" s="10"/>
      <c r="G6" s="13"/>
      <c r="H6" s="10"/>
      <c r="I6" s="33"/>
      <c r="J6" s="4"/>
      <c r="K6" s="4"/>
      <c r="L6" s="27"/>
      <c r="M6" s="10"/>
    </row>
    <row r="7" spans="1:9" ht="12.75">
      <c r="A7" s="14" t="s">
        <v>0</v>
      </c>
      <c r="B7" s="14" t="s">
        <v>3</v>
      </c>
      <c r="C7" s="20"/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</row>
    <row r="8" spans="1:9" ht="12.75">
      <c r="A8" s="15"/>
      <c r="B8" s="21"/>
      <c r="C8" s="23">
        <v>0</v>
      </c>
      <c r="D8" s="50">
        <v>0</v>
      </c>
      <c r="E8" s="50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12.75">
      <c r="A9" s="51">
        <v>1</v>
      </c>
      <c r="B9" s="25" t="s">
        <v>20</v>
      </c>
      <c r="C9" s="61">
        <v>5512.99</v>
      </c>
      <c r="D9" s="61">
        <v>5512.99</v>
      </c>
      <c r="E9" s="23">
        <v>0</v>
      </c>
      <c r="F9" s="56">
        <v>0</v>
      </c>
      <c r="G9" s="23">
        <v>0</v>
      </c>
      <c r="H9" s="16">
        <v>0</v>
      </c>
      <c r="I9" s="16">
        <v>0</v>
      </c>
    </row>
    <row r="10" spans="1:9" ht="13.5" customHeight="1">
      <c r="A10" s="51">
        <v>2</v>
      </c>
      <c r="B10" s="60" t="s">
        <v>21</v>
      </c>
      <c r="C10" s="62">
        <v>7818.64</v>
      </c>
      <c r="D10" s="23">
        <v>7818.64</v>
      </c>
      <c r="E10" s="23">
        <v>0</v>
      </c>
      <c r="F10" s="23">
        <v>0</v>
      </c>
      <c r="G10" s="23">
        <v>0</v>
      </c>
      <c r="H10" s="23">
        <v>0</v>
      </c>
      <c r="I10" s="16">
        <v>0</v>
      </c>
    </row>
    <row r="11" spans="1:9" ht="14.25" customHeight="1">
      <c r="A11" s="51">
        <v>3</v>
      </c>
      <c r="B11" s="60" t="s">
        <v>22</v>
      </c>
      <c r="C11" s="41">
        <v>5788.05</v>
      </c>
      <c r="D11" s="41">
        <v>5788.05</v>
      </c>
      <c r="E11" s="41">
        <v>0</v>
      </c>
      <c r="F11" s="23">
        <v>0</v>
      </c>
      <c r="G11" s="16">
        <v>0</v>
      </c>
      <c r="H11" s="23">
        <v>0</v>
      </c>
      <c r="I11" s="16">
        <v>0</v>
      </c>
    </row>
    <row r="12" spans="1:9" ht="13.5" customHeight="1">
      <c r="A12" s="51">
        <v>4</v>
      </c>
      <c r="B12" s="22" t="s">
        <v>23</v>
      </c>
      <c r="C12" s="41">
        <v>13400.27</v>
      </c>
      <c r="D12" s="23"/>
      <c r="E12" s="41">
        <v>13400.27</v>
      </c>
      <c r="F12" s="23">
        <v>0</v>
      </c>
      <c r="G12" s="16">
        <v>0</v>
      </c>
      <c r="H12" s="16">
        <v>0</v>
      </c>
      <c r="I12" s="16">
        <v>0</v>
      </c>
    </row>
    <row r="13" spans="1:9" ht="12.75">
      <c r="A13" s="51">
        <v>5</v>
      </c>
      <c r="B13" s="52" t="s">
        <v>24</v>
      </c>
      <c r="C13" s="41">
        <v>10458.58</v>
      </c>
      <c r="D13" s="23"/>
      <c r="E13" s="41">
        <v>10458.58</v>
      </c>
      <c r="F13" s="16">
        <v>0</v>
      </c>
      <c r="G13" s="16">
        <v>0</v>
      </c>
      <c r="H13" s="16">
        <v>0</v>
      </c>
      <c r="I13" s="16">
        <v>0</v>
      </c>
    </row>
    <row r="14" spans="1:9" s="55" customFormat="1" ht="12.75">
      <c r="A14" s="51">
        <v>6</v>
      </c>
      <c r="B14" s="52" t="s">
        <v>25</v>
      </c>
      <c r="C14" s="41">
        <v>21716.38</v>
      </c>
      <c r="D14" s="23"/>
      <c r="E14" s="41">
        <v>7800</v>
      </c>
      <c r="F14" s="16">
        <v>13916.38</v>
      </c>
      <c r="G14" s="16">
        <v>0</v>
      </c>
      <c r="H14" s="16">
        <v>0</v>
      </c>
      <c r="I14" s="16">
        <v>0</v>
      </c>
    </row>
    <row r="15" spans="1:9" ht="12.75">
      <c r="A15" s="51">
        <v>7</v>
      </c>
      <c r="B15" s="52" t="s">
        <v>26</v>
      </c>
      <c r="C15" s="41">
        <v>5777.48</v>
      </c>
      <c r="D15" s="23"/>
      <c r="E15" s="16"/>
      <c r="F15" s="41">
        <v>5777.48</v>
      </c>
      <c r="G15" s="16">
        <v>0</v>
      </c>
      <c r="H15" s="16">
        <v>0</v>
      </c>
      <c r="I15" s="16">
        <v>0</v>
      </c>
    </row>
    <row r="16" spans="1:9" ht="12.75">
      <c r="A16" s="54">
        <v>8</v>
      </c>
      <c r="B16" s="52" t="s">
        <v>29</v>
      </c>
      <c r="C16" s="41">
        <v>8000.9</v>
      </c>
      <c r="D16" s="16"/>
      <c r="E16" s="16"/>
      <c r="F16" s="41">
        <v>8000.9</v>
      </c>
      <c r="G16" s="16">
        <v>0</v>
      </c>
      <c r="H16" s="16">
        <v>0</v>
      </c>
      <c r="I16" s="16">
        <v>0</v>
      </c>
    </row>
    <row r="17" spans="1:9" ht="12.75">
      <c r="A17" s="51">
        <v>9</v>
      </c>
      <c r="B17" s="52" t="s">
        <v>27</v>
      </c>
      <c r="C17" s="41">
        <v>3982.96</v>
      </c>
      <c r="D17" s="16">
        <v>0</v>
      </c>
      <c r="E17" s="16">
        <v>0</v>
      </c>
      <c r="F17" s="41">
        <v>3982.96</v>
      </c>
      <c r="G17" s="16">
        <v>0</v>
      </c>
      <c r="H17" s="16">
        <v>0</v>
      </c>
      <c r="I17" s="16">
        <v>0</v>
      </c>
    </row>
    <row r="18" spans="1:9" ht="12.75">
      <c r="A18" s="54">
        <v>10</v>
      </c>
      <c r="B18" s="52" t="s">
        <v>28</v>
      </c>
      <c r="C18" s="41">
        <v>12677.71</v>
      </c>
      <c r="D18" s="16">
        <v>0</v>
      </c>
      <c r="E18" s="16">
        <v>0</v>
      </c>
      <c r="F18" s="41">
        <v>12677.71</v>
      </c>
      <c r="G18" s="16">
        <v>0</v>
      </c>
      <c r="H18" s="16">
        <v>0</v>
      </c>
      <c r="I18" s="16">
        <v>0</v>
      </c>
    </row>
    <row r="19" spans="1:9" ht="12.75">
      <c r="A19" s="17"/>
      <c r="B19" s="18"/>
      <c r="C19" s="20">
        <v>0</v>
      </c>
      <c r="D19" s="16">
        <v>0</v>
      </c>
      <c r="E19" s="16">
        <v>0</v>
      </c>
      <c r="F19" s="41">
        <v>0</v>
      </c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40"/>
      <c r="B22" s="42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17"/>
      <c r="B23" s="44"/>
      <c r="C23" s="41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45"/>
      <c r="B24" s="43" t="s">
        <v>2</v>
      </c>
      <c r="C24" s="53">
        <f>SUM(C8:C19)</f>
        <v>95133.95999999999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s="19" customFormat="1" ht="14.25">
      <c r="A25" s="34"/>
      <c r="B25" s="28" t="s">
        <v>11</v>
      </c>
      <c r="C25" s="26"/>
      <c r="D25" s="24">
        <f>SUM(D9:D14)</f>
        <v>19119.68</v>
      </c>
      <c r="E25" s="24">
        <f>SUM(E9:E14)</f>
        <v>31658.85</v>
      </c>
      <c r="F25" s="24">
        <f>SUM(F9:F19)</f>
        <v>44355.43</v>
      </c>
      <c r="G25" s="24">
        <v>0</v>
      </c>
      <c r="H25" s="24">
        <v>0</v>
      </c>
      <c r="I25" s="24">
        <v>0</v>
      </c>
    </row>
    <row r="26" spans="1:9" ht="13.5">
      <c r="A26" s="35"/>
      <c r="B26" s="28" t="s">
        <v>12</v>
      </c>
      <c r="C26" s="29"/>
      <c r="D26" s="24">
        <f>D25</f>
        <v>19119.68</v>
      </c>
      <c r="E26" s="24">
        <f>SUM(D25:E25)</f>
        <v>50778.53</v>
      </c>
      <c r="F26" s="24">
        <f>SUM(D25:F25)</f>
        <v>95133.95999999999</v>
      </c>
      <c r="G26" s="24">
        <v>0</v>
      </c>
      <c r="H26" s="24">
        <v>0</v>
      </c>
      <c r="I26" s="24"/>
    </row>
    <row r="27" spans="1:9" ht="13.5">
      <c r="A27" s="35"/>
      <c r="B27" s="28" t="s">
        <v>13</v>
      </c>
      <c r="C27" s="29"/>
      <c r="D27" s="24">
        <f>D26/C24*100</f>
        <v>20.097639160610996</v>
      </c>
      <c r="E27" s="24">
        <f>E25/C24*100</f>
        <v>33.27817952705848</v>
      </c>
      <c r="F27" s="24">
        <f>F25/C24*100</f>
        <v>46.624181312330535</v>
      </c>
      <c r="G27" s="24">
        <v>0</v>
      </c>
      <c r="H27" s="24">
        <v>0</v>
      </c>
      <c r="I27" s="24">
        <v>0</v>
      </c>
    </row>
    <row r="28" spans="1:9" ht="12.75">
      <c r="A28" s="36"/>
      <c r="B28" s="28" t="s">
        <v>4</v>
      </c>
      <c r="C28" s="30"/>
      <c r="D28" s="24">
        <f>SUM(D27)</f>
        <v>20.097639160610996</v>
      </c>
      <c r="E28" s="24">
        <f>SUM(D27:E27)</f>
        <v>53.37581868766947</v>
      </c>
      <c r="F28" s="24">
        <f>SUM(D27:F27)</f>
        <v>100</v>
      </c>
      <c r="G28" s="24">
        <v>0</v>
      </c>
      <c r="H28" s="24">
        <v>0</v>
      </c>
      <c r="I28" s="24">
        <v>0</v>
      </c>
    </row>
    <row r="29" spans="1:9" ht="12.75">
      <c r="A29" s="36" t="s">
        <v>1</v>
      </c>
      <c r="B29" s="2"/>
      <c r="C29" s="46"/>
      <c r="D29" s="47"/>
      <c r="E29" s="47"/>
      <c r="F29" s="47"/>
      <c r="G29" s="47"/>
      <c r="H29" s="47"/>
      <c r="I29" s="48"/>
    </row>
    <row r="30" spans="1:9" ht="12.75">
      <c r="A30" s="46"/>
      <c r="B30" s="47"/>
      <c r="C30" s="47"/>
      <c r="D30" s="47"/>
      <c r="E30" s="47"/>
      <c r="F30" s="47"/>
      <c r="G30" s="47"/>
      <c r="H30" s="47"/>
      <c r="I30" s="48"/>
    </row>
    <row r="31" spans="1:9" ht="12.75">
      <c r="A31" s="37"/>
      <c r="B31" s="38"/>
      <c r="C31" s="38"/>
      <c r="D31" s="38"/>
      <c r="E31" s="38"/>
      <c r="F31" s="38"/>
      <c r="G31" s="38"/>
      <c r="H31" s="38"/>
      <c r="I31" s="39"/>
    </row>
    <row r="33" ht="15">
      <c r="B33" s="57"/>
    </row>
    <row r="34" ht="15">
      <c r="B34" s="57" t="s">
        <v>15</v>
      </c>
    </row>
    <row r="35" ht="12.75">
      <c r="B35" s="58" t="s">
        <v>16</v>
      </c>
    </row>
    <row r="36" ht="12.75">
      <c r="B36" s="74" t="s">
        <v>30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User</cp:lastModifiedBy>
  <cp:lastPrinted>2020-10-29T12:29:19Z</cp:lastPrinted>
  <dcterms:created xsi:type="dcterms:W3CDTF">2001-06-18T12:32:28Z</dcterms:created>
  <dcterms:modified xsi:type="dcterms:W3CDTF">2020-10-29T12:30:11Z</dcterms:modified>
  <cp:category/>
  <cp:version/>
  <cp:contentType/>
  <cp:contentStatus/>
</cp:coreProperties>
</file>